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<sst xmlns="http://schemas.openxmlformats.org/spreadsheetml/2006/main" count="44" uniqueCount="44">
  <si>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</si>
  <si>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</si>
  <si>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Ud</t>
  </si>
  <si>
    <t xml:space="preserve">Alimentación de agua potable.</t>
  </si>
  <si>
    <r>
      <rPr>
        <sz val="8.25"/>
        <color rgb="FF000000"/>
        <rFont val="Arial"/>
        <family val="2"/>
      </rPr>
      <t xml:space="preserve">Alimentación de agua potable, de 8 m de longitud, colocada superficialmente y fijada al paramento, formada por tubo de polipropileno copolímero random (PP-R), sistema fusio-technik, gama FUSIO-TECHNIK, SDR6, serie 2,5, "AQUATECHNIK", de 20 mm de diámetro exterior y 3,4 mm de espesor; llave de corte general de compuerta de 1/2"; filtro retenedor de residuos; grifo de comprobación y válvula de retención.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</si>
  <si>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</si>
  <si>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</si>
  <si>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</si>
  <si>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</si>
  <si>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</si>
  <si>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</si>
  <si>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</si>
  <si>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</si>
  <si>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</si>
  <si>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</si>
  <si>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</si>
  <si>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</si>
  <si>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</si>
  <si>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</si>
  <si>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</si>
  <si>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</si>
  <si>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</si>
  <si>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</si>
  <si>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</si>
  <si>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mt37aqt450j</t>
  </si>
  <si>
    <t xml:space="preserve">Ud</t>
  </si>
  <si>
    <t xml:space="preserve">Material auxiliar para montaje y sujeción a la obra de las tuberías de polipropileno copolímero random (PP-R), sistema fusio-technik, gama FUSIO-TECHNIK, SDR6, serie 2,5, "AQUATECHNIK", de 20 mm de diámetro exterior.</t>
  </si>
  <si>
    <t xml:space="preserve">mt37aqt050sg</t>
  </si>
  <si>
    <t xml:space="preserve">m</t>
  </si>
  <si>
    <t xml:space="preserve">Tubo de polipropileno copolímero random (PP-R), sistema fusio-technik, gama FUSIO-TECHNIK, SDR6, serie 2,5, "AQUATECHNIK", de 20 mm de diámetro exterior y 3,4 mm de espesor, según UNE-EN ISO 15874-2, DIN 8077, DIN 8078 y ASTM F2389, de color verde,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</si>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</sst>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4.96</v>
      </c>
      <c r="H10" s="12">
        <f ca="1">ROUND(INDIRECT(ADDRESS(ROW()+(0), COLUMN()+(-2), 1))*INDIRECT(ADDRESS(ROW()+(0), COLUMN()+(-1), 1)), 2)</f>
        <v>9.92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4.21</v>
      </c>
      <c r="H11" s="12">
        <f ca="1">ROUND(INDIRECT(ADDRESS(ROW()+(0), COLUMN()+(-2), 1))*INDIRECT(ADDRESS(ROW()+(0), COLUMN()+(-1), 1)), 2)</f>
        <v>4.21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4.3</v>
      </c>
      <c r="H13" s="12">
        <f ca="1">ROUND(INDIRECT(ADDRESS(ROW()+(0), COLUMN()+(-2), 1))*INDIRECT(ADDRESS(ROW()+(0), COLUMN()+(-1), 1)), 2)</f>
        <v>4.3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0.11</v>
      </c>
      <c r="H14" s="12">
        <f ca="1">ROUND(INDIRECT(ADDRESS(ROW()+(0), COLUMN()+(-2), 1))*INDIRECT(ADDRESS(ROW()+(0), COLUMN()+(-1), 1)), 2)</f>
        <v>0.88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2.87</v>
      </c>
      <c r="H15" s="14">
        <f ca="1">ROUND(INDIRECT(ADDRESS(ROW()+(0), COLUMN()+(-2), 1))*INDIRECT(ADDRESS(ROW()+(0), COLUMN()+(-1), 1)), 2)</f>
        <v>22.96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47.41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0.47</v>
      </c>
      <c r="G18" s="12">
        <v>23.74</v>
      </c>
      <c r="H18" s="12">
        <f ca="1">ROUND(INDIRECT(ADDRESS(ROW()+(0), COLUMN()+(-2), 1))*INDIRECT(ADDRESS(ROW()+(0), COLUMN()+(-1), 1)), 2)</f>
        <v>11.16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0.47</v>
      </c>
      <c r="G19" s="14">
        <v>21.9</v>
      </c>
      <c r="H19" s="14">
        <f ca="1">ROUND(INDIRECT(ADDRESS(ROW()+(0), COLUMN()+(-2), 1))*INDIRECT(ADDRESS(ROW()+(0), COLUMN()+(-1), 1)), 2)</f>
        <v>10.29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21.45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68.86</v>
      </c>
      <c r="H22" s="14">
        <f ca="1">ROUND(INDIRECT(ADDRESS(ROW()+(0), COLUMN()+(-2), 1))*INDIRECT(ADDRESS(ROW()+(0), COLUMN()+(-1), 1))/100, 2)</f>
        <v>1.38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70.24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